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285" windowWidth="12120" windowHeight="8580" activeTab="0"/>
  </bookViews>
  <sheets>
    <sheet name="LGHabr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<sst xmlns="http://schemas.openxmlformats.org/spreadsheetml/2006/main" count="43" uniqueCount="43">
  <si>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Lohn- / Gehaltsabrechnung</t>
  </si>
  <si>
    <t>Name:</t>
  </si>
  <si>
    <t>Vorname:</t>
  </si>
  <si>
    <t>Strasse:</t>
  </si>
  <si>
    <t>PLZ/Ort:</t>
  </si>
  <si>
    <t>Gehalt</t>
  </si>
  <si>
    <t>Überstunden</t>
  </si>
  <si>
    <t>Urlaubsgeld</t>
  </si>
  <si>
    <t>Weinachtsgeld</t>
  </si>
  <si>
    <t>Sonderzahlungen</t>
  </si>
  <si>
    <t>Zuschläge aus Grundlohn</t>
  </si>
  <si>
    <t>Fahrgeld</t>
  </si>
  <si>
    <t>Vermögenswirksame Leistungen</t>
  </si>
  <si>
    <t>Gesamt</t>
  </si>
  <si>
    <t>Brutto-Verdienst</t>
  </si>
  <si>
    <t>Bemessungsgrundlage</t>
  </si>
  <si>
    <t>Lohnsteuer Klasse</t>
  </si>
  <si>
    <t>aus</t>
  </si>
  <si>
    <t>Kirchensteuer</t>
  </si>
  <si>
    <t>Solidaritätszuschlag</t>
  </si>
  <si>
    <t>Arbeitslosenversicherung</t>
  </si>
  <si>
    <t>Rentenversicherung</t>
  </si>
  <si>
    <t>Pflegeversicherung</t>
  </si>
  <si>
    <t>Vorschüsse</t>
  </si>
  <si>
    <t>Gesamt Abzüge</t>
  </si>
  <si>
    <t>Sonn-, Feiertags-, Nachtzuschläge</t>
  </si>
  <si>
    <t>Fahrtgeld</t>
  </si>
  <si>
    <t>Auslagen-Erstattung</t>
  </si>
  <si>
    <t>Zuschuß zur freiwilligen KV</t>
  </si>
  <si>
    <t>Ersatzkassen-Erstattung</t>
  </si>
  <si>
    <t>Gesamt steuerfr. Bezüge</t>
  </si>
  <si>
    <t>Auszahlungsbetrag</t>
  </si>
  <si>
    <t>%</t>
  </si>
  <si>
    <t xml:space="preserve">Krankenkasse (0=privat) </t>
  </si>
  <si>
    <t>Kinder(lt. Lohnsteuerkarte)</t>
  </si>
  <si>
    <t>Neue Bundesländer ja=1</t>
  </si>
  <si>
    <t>Sachsen ja=1</t>
  </si>
  <si>
    <t>% (0=keine)</t>
  </si>
  <si>
    <t>kinderlos ja=1</t>
  </si>
  <si>
    <t>(Jahres)Lohnsteuerfreibetrag</t>
  </si>
  <si>
    <t>- Lohnsteuer-Freibetrag (monatlich)</t>
  </si>
  <si>
    <t xml:space="preserve">Arbeitsblatt (ohne Steuerberechnung) zu finden unter </t>
  </si>
  <si>
    <t xml:space="preserve">http://www.d-l-s.de/html/downloads.html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</si>
</sst>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0.0"/>
    <numFmt numFmtId="174" formatCode="#,##0.00\ &quot;€&quot;"/>
    <numFmt numFmtId="175" formatCode="_-* #,##0.00\ [$€-1]_-;\-* #,##0.00\ [$€-1]_-;_-* &quot;-&quot;??\ [$€-1]_-;_-@_-"/>
  </numFmts>
  <fonts count="46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6">
    <xf numFmtId="0" fontId="0" fillId="0" borderId="0" xfId="0" applyAlignment="1">
      <alignment/>
    </xf>
    <xf numFmtId="170" fontId="0" fillId="0" borderId="10" xfId="59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Continuous"/>
      <protection/>
    </xf>
    <xf numFmtId="170" fontId="5" fillId="0" borderId="0" xfId="59" applyFont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70" fontId="0" fillId="0" borderId="0" xfId="59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170" fontId="0" fillId="0" borderId="12" xfId="59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170" fontId="0" fillId="0" borderId="17" xfId="59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 quotePrefix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Continuous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 horizontal="center"/>
      <protection/>
    </xf>
    <xf numFmtId="170" fontId="6" fillId="0" borderId="17" xfId="59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/>
      <protection/>
    </xf>
    <xf numFmtId="170" fontId="6" fillId="0" borderId="12" xfId="59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170" fontId="6" fillId="0" borderId="10" xfId="59" applyFont="1" applyBorder="1" applyAlignment="1" applyProtection="1">
      <alignment/>
      <protection locked="0"/>
    </xf>
    <xf numFmtId="170" fontId="6" fillId="0" borderId="17" xfId="59" applyFont="1" applyBorder="1" applyAlignment="1" applyProtection="1">
      <alignment/>
      <protection/>
    </xf>
    <xf numFmtId="170" fontId="6" fillId="0" borderId="12" xfId="59" applyFont="1" applyBorder="1" applyAlignment="1" applyProtection="1">
      <alignment/>
      <protection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2" fontId="6" fillId="0" borderId="20" xfId="46" applyFont="1" applyBorder="1" applyAlignment="1" applyProtection="1">
      <alignment/>
      <protection/>
    </xf>
    <xf numFmtId="172" fontId="6" fillId="0" borderId="19" xfId="46" applyFont="1" applyBorder="1" applyAlignment="1" applyProtection="1">
      <alignment/>
      <protection/>
    </xf>
    <xf numFmtId="172" fontId="6" fillId="0" borderId="19" xfId="46" applyFont="1" applyBorder="1" applyAlignment="1" applyProtection="1">
      <alignment/>
      <protection/>
    </xf>
    <xf numFmtId="172" fontId="6" fillId="0" borderId="19" xfId="46" applyFont="1" applyBorder="1" applyAlignment="1" applyProtection="1">
      <alignment/>
      <protection locked="0"/>
    </xf>
    <xf numFmtId="172" fontId="6" fillId="0" borderId="20" xfId="46" applyFont="1" applyBorder="1" applyAlignment="1" applyProtection="1">
      <alignment/>
      <protection/>
    </xf>
    <xf numFmtId="10" fontId="6" fillId="0" borderId="19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/>
    </xf>
    <xf numFmtId="0" fontId="0" fillId="0" borderId="21" xfId="0" applyBorder="1" applyAlignment="1">
      <alignment/>
    </xf>
    <xf numFmtId="0" fontId="6" fillId="0" borderId="1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right"/>
      <protection/>
    </xf>
    <xf numFmtId="1" fontId="6" fillId="0" borderId="19" xfId="0" applyNumberFormat="1" applyFont="1" applyBorder="1" applyAlignment="1" applyProtection="1">
      <alignment/>
      <protection/>
    </xf>
    <xf numFmtId="173" fontId="6" fillId="0" borderId="19" xfId="0" applyNumberFormat="1" applyFont="1" applyBorder="1" applyAlignment="1">
      <alignment/>
    </xf>
    <xf numFmtId="0" fontId="6" fillId="0" borderId="19" xfId="59" applyNumberFormat="1" applyFont="1" applyBorder="1" applyAlignment="1" applyProtection="1">
      <alignment horizontal="right"/>
      <protection/>
    </xf>
    <xf numFmtId="0" fontId="6" fillId="0" borderId="19" xfId="59" applyNumberFormat="1" applyFont="1" applyBorder="1" applyAlignment="1" applyProtection="1">
      <alignment/>
      <protection/>
    </xf>
    <xf numFmtId="0" fontId="6" fillId="0" borderId="19" xfId="0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/>
      <protection locked="0"/>
    </xf>
    <xf numFmtId="44" fontId="6" fillId="0" borderId="19" xfId="0" applyNumberFormat="1" applyFont="1" applyBorder="1" applyAlignment="1" applyProtection="1">
      <alignment horizontal="left"/>
      <protection locked="0"/>
    </xf>
    <xf numFmtId="0" fontId="10" fillId="0" borderId="0" xfId="48" applyFont="1" applyAlignment="1" applyProtection="1">
      <alignment/>
      <protection/>
    </xf>
    <xf numFmtId="170" fontId="6" fillId="0" borderId="0" xfId="59" applyFont="1" applyAlignment="1" applyProtection="1">
      <alignment/>
      <protection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11</xdr:row>
      <xdr:rowOff>19050</xdr:rowOff>
    </xdr:from>
    <xdr:to>
      <xdr:col>0</xdr:col>
      <xdr:colOff>638175</xdr:colOff>
      <xdr:row>19</xdr:row>
      <xdr:rowOff>66675</xdr:rowOff>
    </xdr:to>
    <xdr:sp>
      <xdr:nvSpPr>
        <xdr:cNvPr id="1" name="Text 1"/>
        <xdr:cNvSpPr txBox="1">
          <a:spLocks noChangeArrowheads="1"/>
        </xdr:cNvSpPr>
      </xdr:nvSpPr>
      <xdr:spPr>
        <a:xfrm>
          <a:off x="171450" y="2190750"/>
          <a:ext cx="466725" cy="1571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Steuerpflichtiges Brutto</a:t>
          </a:r>
        </a:p>
      </xdr:txBody>
    </xdr:sp>
    <xdr:clientData/>
  </xdr:twoCellAnchor>
  <xdr:twoCellAnchor>
    <xdr:from>
      <xdr:col>0</xdr:col>
      <xdr:colOff>180975</xdr:colOff>
      <xdr:row>29</xdr:row>
      <xdr:rowOff>28575</xdr:rowOff>
    </xdr:from>
    <xdr:to>
      <xdr:col>0</xdr:col>
      <xdr:colOff>647700</xdr:colOff>
      <xdr:row>38</xdr:row>
      <xdr:rowOff>76200</xdr:rowOff>
    </xdr:to>
    <xdr:sp>
      <xdr:nvSpPr>
        <xdr:cNvPr id="2" name="Text 2"/>
        <xdr:cNvSpPr txBox="1">
          <a:spLocks noChangeArrowheads="1"/>
        </xdr:cNvSpPr>
      </xdr:nvSpPr>
      <xdr:spPr>
        <a:xfrm>
          <a:off x="180975" y="5676900"/>
          <a:ext cx="466725" cy="1781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Abzüge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Arbeitnehmeranteil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161925</xdr:colOff>
      <xdr:row>39</xdr:row>
      <xdr:rowOff>161925</xdr:rowOff>
    </xdr:from>
    <xdr:to>
      <xdr:col>0</xdr:col>
      <xdr:colOff>628650</xdr:colOff>
      <xdr:row>44</xdr:row>
      <xdr:rowOff>171450</xdr:rowOff>
    </xdr:to>
    <xdr:sp>
      <xdr:nvSpPr>
        <xdr:cNvPr id="3" name="Text 3"/>
        <xdr:cNvSpPr txBox="1">
          <a:spLocks noChangeArrowheads="1"/>
        </xdr:cNvSpPr>
      </xdr:nvSpPr>
      <xdr:spPr>
        <a:xfrm>
          <a:off x="161925" y="7743825"/>
          <a:ext cx="466725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Steuerfreie Bezüge</a:t>
          </a:r>
        </a:p>
      </xdr:txBody>
    </xdr:sp>
    <xdr:clientData/>
  </xdr:twoCellAnchor>
  <xdr:twoCellAnchor>
    <xdr:from>
      <xdr:col>4</xdr:col>
      <xdr:colOff>466725</xdr:colOff>
      <xdr:row>0</xdr:row>
      <xdr:rowOff>28575</xdr:rowOff>
    </xdr:from>
    <xdr:to>
      <xdr:col>5</xdr:col>
      <xdr:colOff>1266825</xdr:colOff>
      <xdr:row>4</xdr:row>
      <xdr:rowOff>66675</xdr:rowOff>
    </xdr:to>
    <xdr:sp>
      <xdr:nvSpPr>
        <xdr:cNvPr id="4" name="Text 5"/>
        <xdr:cNvSpPr txBox="1">
          <a:spLocks noChangeArrowheads="1"/>
        </xdr:cNvSpPr>
      </xdr:nvSpPr>
      <xdr:spPr>
        <a:xfrm>
          <a:off x="4105275" y="28575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Firmenstempel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-l-s.de/html/downloads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55"/>
  <sheetViews>
    <sheetView tabSelected="1" zoomScalePageLayoutView="0" workbookViewId="0" topLeftCell="A1">
      <selection activeCell="D2" sqref="D2"/>
    </sheetView>
  </sheetViews>
  <sheetFormatPr defaultColWidth="6.99609375" defaultRowHeight="15"/>
  <cols>
    <col min="1" max="1" width="9.10546875" style="5" customWidth="1"/>
    <col min="2" max="2" width="14.88671875" style="5" customWidth="1"/>
    <col min="3" max="3" width="6.99609375" style="5" customWidth="1"/>
    <col min="4" max="4" width="11.4453125" style="6" customWidth="1"/>
    <col min="5" max="5" width="13.6640625" style="5" customWidth="1"/>
    <col min="6" max="6" width="14.88671875" style="7" customWidth="1"/>
    <col min="7" max="7" width="4.5546875" style="5" customWidth="1"/>
    <col min="8" max="16384" width="6.99609375" style="5" customWidth="1"/>
  </cols>
  <sheetData>
    <row r="1" spans="1:7" ht="20.25">
      <c r="A1" s="30" t="s">
        <v>0</v>
      </c>
      <c r="B1" s="3"/>
      <c r="C1" s="3"/>
      <c r="D1" s="3"/>
      <c r="E1" s="3"/>
      <c r="F1" s="4"/>
      <c r="G1" s="3"/>
    </row>
    <row r="3" spans="1:2" ht="15">
      <c r="A3" s="28" t="s">
        <v>1</v>
      </c>
      <c r="B3" s="52"/>
    </row>
    <row r="4" spans="1:4" ht="15">
      <c r="A4" s="29" t="s">
        <v>2</v>
      </c>
      <c r="B4" s="51"/>
      <c r="C4" s="26"/>
      <c r="D4" s="27"/>
    </row>
    <row r="5" spans="1:4" ht="15">
      <c r="A5" s="29" t="s">
        <v>3</v>
      </c>
      <c r="B5" s="51"/>
      <c r="C5" s="26"/>
      <c r="D5" s="27"/>
    </row>
    <row r="6" spans="1:4" ht="15">
      <c r="A6" s="29" t="s">
        <v>4</v>
      </c>
      <c r="B6" s="51"/>
      <c r="C6" s="26"/>
      <c r="D6" s="27"/>
    </row>
    <row r="7" spans="1:6" ht="15">
      <c r="A7" s="29"/>
      <c r="B7" s="60" t="s">
        <v>34</v>
      </c>
      <c r="C7" s="26"/>
      <c r="D7" s="69">
        <v>0</v>
      </c>
      <c r="E7" s="64" t="s">
        <v>38</v>
      </c>
      <c r="F7" s="67">
        <v>0</v>
      </c>
    </row>
    <row r="8" spans="1:6" ht="15">
      <c r="A8" s="29"/>
      <c r="B8" s="60" t="s">
        <v>35</v>
      </c>
      <c r="C8" s="26"/>
      <c r="D8" s="70">
        <v>0</v>
      </c>
      <c r="E8" s="64" t="s">
        <v>36</v>
      </c>
      <c r="F8" s="68">
        <v>0</v>
      </c>
    </row>
    <row r="9" spans="1:4" ht="15">
      <c r="A9" s="29"/>
      <c r="B9" s="60" t="s">
        <v>39</v>
      </c>
      <c r="C9" s="26"/>
      <c r="D9" s="71">
        <v>0</v>
      </c>
    </row>
    <row r="10" ht="15.75" thickBot="1"/>
    <row r="11" spans="1:7" ht="15">
      <c r="A11" s="8"/>
      <c r="B11" s="9"/>
      <c r="C11" s="9"/>
      <c r="D11" s="10"/>
      <c r="E11" s="9"/>
      <c r="F11" s="11"/>
      <c r="G11" s="12"/>
    </row>
    <row r="12" spans="1:7" ht="15">
      <c r="A12" s="13"/>
      <c r="B12" s="31" t="s">
        <v>5</v>
      </c>
      <c r="C12" s="2"/>
      <c r="D12" s="15"/>
      <c r="E12" s="1"/>
      <c r="F12" s="71">
        <v>2000</v>
      </c>
      <c r="G12" s="16"/>
    </row>
    <row r="13" spans="1:7" ht="15">
      <c r="A13" s="13"/>
      <c r="B13" s="31" t="s">
        <v>6</v>
      </c>
      <c r="C13" s="2"/>
      <c r="D13" s="15"/>
      <c r="E13" s="1"/>
      <c r="F13" s="71">
        <v>0</v>
      </c>
      <c r="G13" s="16"/>
    </row>
    <row r="14" spans="1:7" ht="15">
      <c r="A14" s="13"/>
      <c r="B14" s="31" t="s">
        <v>7</v>
      </c>
      <c r="C14" s="15"/>
      <c r="D14" s="15"/>
      <c r="E14" s="14"/>
      <c r="F14" s="71">
        <v>645</v>
      </c>
      <c r="G14" s="16"/>
    </row>
    <row r="15" spans="1:7" ht="15">
      <c r="A15" s="13"/>
      <c r="B15" s="31" t="s">
        <v>8</v>
      </c>
      <c r="C15" s="15"/>
      <c r="D15" s="15"/>
      <c r="E15" s="14"/>
      <c r="F15" s="71">
        <v>0</v>
      </c>
      <c r="G15" s="16"/>
    </row>
    <row r="16" spans="1:7" ht="15">
      <c r="A16" s="13"/>
      <c r="B16" s="31" t="s">
        <v>9</v>
      </c>
      <c r="C16" s="14"/>
      <c r="D16" s="15"/>
      <c r="E16" s="14"/>
      <c r="F16" s="71">
        <v>0</v>
      </c>
      <c r="G16" s="16"/>
    </row>
    <row r="17" spans="1:7" ht="15">
      <c r="A17" s="13"/>
      <c r="B17" s="31" t="s">
        <v>10</v>
      </c>
      <c r="C17" s="14"/>
      <c r="D17" s="15"/>
      <c r="E17" s="14"/>
      <c r="F17" s="71">
        <v>0</v>
      </c>
      <c r="G17" s="16"/>
    </row>
    <row r="18" spans="1:7" ht="15">
      <c r="A18" s="13"/>
      <c r="B18" s="31" t="s">
        <v>11</v>
      </c>
      <c r="C18" s="14"/>
      <c r="D18" s="15"/>
      <c r="E18" s="14"/>
      <c r="F18" s="71">
        <v>0</v>
      </c>
      <c r="G18" s="16"/>
    </row>
    <row r="19" spans="1:7" ht="15">
      <c r="A19" s="13"/>
      <c r="B19" s="31" t="s">
        <v>12</v>
      </c>
      <c r="C19" s="14"/>
      <c r="D19" s="15"/>
      <c r="E19" s="14"/>
      <c r="F19" s="71">
        <v>0</v>
      </c>
      <c r="G19" s="16"/>
    </row>
    <row r="20" spans="1:7" ht="15" customHeight="1">
      <c r="A20" s="13"/>
      <c r="B20" s="14"/>
      <c r="C20" s="14"/>
      <c r="D20" s="15"/>
      <c r="E20" s="14"/>
      <c r="F20" s="46"/>
      <c r="G20" s="16"/>
    </row>
    <row r="21" spans="1:7" ht="15" customHeight="1" thickBot="1">
      <c r="A21" s="13"/>
      <c r="B21" s="14"/>
      <c r="C21" s="14"/>
      <c r="D21" s="15"/>
      <c r="E21" s="14"/>
      <c r="F21" s="46"/>
      <c r="G21" s="16"/>
    </row>
    <row r="22" spans="1:7" ht="15.75" thickBot="1">
      <c r="A22" s="13"/>
      <c r="B22" s="29" t="s">
        <v>13</v>
      </c>
      <c r="C22" s="17"/>
      <c r="D22" s="18"/>
      <c r="E22" s="17"/>
      <c r="F22" s="54">
        <f>SUM(F12:F21)</f>
        <v>2645</v>
      </c>
      <c r="G22" s="16"/>
    </row>
    <row r="23" spans="1:7" ht="15.75" thickBot="1">
      <c r="A23" s="19"/>
      <c r="B23" s="20"/>
      <c r="C23" s="20"/>
      <c r="D23" s="21"/>
      <c r="E23" s="20"/>
      <c r="F23" s="47"/>
      <c r="G23" s="23"/>
    </row>
    <row r="24" spans="1:7" ht="15">
      <c r="A24" s="8"/>
      <c r="B24" s="9"/>
      <c r="C24" s="9"/>
      <c r="D24" s="10"/>
      <c r="E24" s="9"/>
      <c r="F24" s="48"/>
      <c r="G24" s="12"/>
    </row>
    <row r="25" spans="1:7" ht="15.75" thickBot="1">
      <c r="A25" s="13"/>
      <c r="B25" s="31" t="s">
        <v>14</v>
      </c>
      <c r="C25" s="14"/>
      <c r="D25" s="15"/>
      <c r="E25" s="14"/>
      <c r="F25" s="55">
        <f>F22</f>
        <v>2645</v>
      </c>
      <c r="G25" s="16"/>
    </row>
    <row r="26" spans="1:7" ht="15.75" thickBot="1">
      <c r="A26" s="13"/>
      <c r="B26" s="32" t="s">
        <v>40</v>
      </c>
      <c r="C26" s="31"/>
      <c r="D26" s="15"/>
      <c r="E26" s="14"/>
      <c r="F26" s="54"/>
      <c r="G26" s="16"/>
    </row>
    <row r="27" spans="1:7" ht="15">
      <c r="A27" s="13"/>
      <c r="B27" s="29" t="s">
        <v>15</v>
      </c>
      <c r="C27" s="17"/>
      <c r="D27" s="18"/>
      <c r="E27" s="17"/>
      <c r="F27" s="55">
        <f>F25-F26</f>
        <v>2645</v>
      </c>
      <c r="G27" s="16"/>
    </row>
    <row r="28" spans="1:7" ht="15.75" thickBot="1">
      <c r="A28" s="19"/>
      <c r="B28" s="20"/>
      <c r="C28" s="20"/>
      <c r="D28" s="21"/>
      <c r="E28" s="20"/>
      <c r="F28" s="22"/>
      <c r="G28" s="23"/>
    </row>
    <row r="29" spans="1:7" ht="15">
      <c r="A29" s="8"/>
      <c r="B29" s="9"/>
      <c r="C29" s="9"/>
      <c r="D29" s="10"/>
      <c r="E29" s="9"/>
      <c r="F29" s="11"/>
      <c r="G29" s="12"/>
    </row>
    <row r="30" spans="1:7" ht="15">
      <c r="A30" s="13"/>
      <c r="B30" s="33" t="s">
        <v>16</v>
      </c>
      <c r="C30" s="49">
        <v>1</v>
      </c>
      <c r="D30" s="34" t="s">
        <v>17</v>
      </c>
      <c r="E30" s="56">
        <f>F27</f>
        <v>2645</v>
      </c>
      <c r="F30" s="56">
        <v>435</v>
      </c>
      <c r="G30" s="16"/>
    </row>
    <row r="31" spans="1:7" ht="15">
      <c r="A31" s="13"/>
      <c r="B31" s="33" t="s">
        <v>18</v>
      </c>
      <c r="C31" s="65">
        <v>9</v>
      </c>
      <c r="D31" s="63" t="s">
        <v>37</v>
      </c>
      <c r="E31" s="35"/>
      <c r="F31" s="57">
        <v>39.15</v>
      </c>
      <c r="G31" s="16"/>
    </row>
    <row r="32" spans="1:7" ht="15">
      <c r="A32" s="13"/>
      <c r="B32" s="33" t="s">
        <v>19</v>
      </c>
      <c r="C32" s="33"/>
      <c r="D32" s="37"/>
      <c r="E32" s="36"/>
      <c r="F32" s="57">
        <v>23.92</v>
      </c>
      <c r="G32" s="16"/>
    </row>
    <row r="33" spans="1:7" ht="15">
      <c r="A33" s="13"/>
      <c r="B33" s="61" t="s">
        <v>33</v>
      </c>
      <c r="C33" s="62"/>
      <c r="D33" s="66">
        <v>13.3</v>
      </c>
      <c r="E33" s="59" t="s">
        <v>32</v>
      </c>
      <c r="F33" s="57">
        <v>199.7</v>
      </c>
      <c r="G33" s="16"/>
    </row>
    <row r="34" spans="1:7" ht="15">
      <c r="A34" s="13"/>
      <c r="B34" s="36"/>
      <c r="C34" s="33" t="s">
        <v>20</v>
      </c>
      <c r="D34" s="34"/>
      <c r="E34" s="33"/>
      <c r="F34" s="57">
        <v>85.96</v>
      </c>
      <c r="G34" s="16"/>
    </row>
    <row r="35" spans="1:7" ht="15">
      <c r="A35" s="13"/>
      <c r="B35" s="36"/>
      <c r="C35" s="33" t="s">
        <v>21</v>
      </c>
      <c r="D35" s="34"/>
      <c r="E35" s="33"/>
      <c r="F35" s="57">
        <v>257.89</v>
      </c>
      <c r="G35" s="16"/>
    </row>
    <row r="36" spans="1:7" ht="15">
      <c r="A36" s="13"/>
      <c r="B36" s="36"/>
      <c r="C36" s="33" t="s">
        <v>22</v>
      </c>
      <c r="D36" s="34"/>
      <c r="E36" s="33"/>
      <c r="F36" s="57">
        <v>22.48</v>
      </c>
      <c r="G36" s="16"/>
    </row>
    <row r="37" spans="1:7" ht="15.75" thickBot="1">
      <c r="A37" s="13"/>
      <c r="B37" s="33" t="s">
        <v>23</v>
      </c>
      <c r="C37" s="33"/>
      <c r="D37" s="34"/>
      <c r="E37" s="33"/>
      <c r="F37" s="57"/>
      <c r="G37" s="16"/>
    </row>
    <row r="38" spans="1:7" ht="15.75" thickBot="1">
      <c r="A38" s="13"/>
      <c r="B38" s="36" t="s">
        <v>24</v>
      </c>
      <c r="C38" s="36"/>
      <c r="D38" s="37"/>
      <c r="E38" s="36"/>
      <c r="F38" s="58">
        <f>SUM(F30:F37)</f>
        <v>1064.1</v>
      </c>
      <c r="G38" s="16"/>
    </row>
    <row r="39" spans="1:7" ht="15.75" thickBot="1">
      <c r="A39" s="19"/>
      <c r="B39" s="38"/>
      <c r="C39" s="38"/>
      <c r="D39" s="39"/>
      <c r="E39" s="38"/>
      <c r="F39" s="40"/>
      <c r="G39" s="23"/>
    </row>
    <row r="40" spans="1:7" ht="15">
      <c r="A40" s="8"/>
      <c r="B40" s="41"/>
      <c r="C40" s="41"/>
      <c r="D40" s="42"/>
      <c r="E40" s="41"/>
      <c r="F40" s="43"/>
      <c r="G40" s="12"/>
    </row>
    <row r="41" spans="1:7" ht="15">
      <c r="A41" s="13"/>
      <c r="B41" s="33" t="s">
        <v>25</v>
      </c>
      <c r="C41" s="33"/>
      <c r="D41" s="34"/>
      <c r="E41" s="33"/>
      <c r="F41" s="57">
        <v>0</v>
      </c>
      <c r="G41" s="16"/>
    </row>
    <row r="42" spans="1:7" ht="15">
      <c r="A42" s="13"/>
      <c r="B42" s="33" t="s">
        <v>26</v>
      </c>
      <c r="C42" s="33"/>
      <c r="D42" s="34"/>
      <c r="E42" s="33"/>
      <c r="F42" s="57">
        <v>40</v>
      </c>
      <c r="G42" s="16"/>
    </row>
    <row r="43" spans="1:7" ht="15">
      <c r="A43" s="13"/>
      <c r="B43" s="33" t="s">
        <v>27</v>
      </c>
      <c r="C43" s="33"/>
      <c r="D43" s="34"/>
      <c r="E43" s="33"/>
      <c r="F43" s="57">
        <v>0</v>
      </c>
      <c r="G43" s="16"/>
    </row>
    <row r="44" spans="1:7" ht="15">
      <c r="A44" s="13"/>
      <c r="B44" s="33" t="s">
        <v>28</v>
      </c>
      <c r="C44" s="33"/>
      <c r="D44" s="34"/>
      <c r="E44" s="33"/>
      <c r="F44" s="57">
        <v>0</v>
      </c>
      <c r="G44" s="16"/>
    </row>
    <row r="45" spans="1:7" ht="15">
      <c r="A45" s="13"/>
      <c r="B45" s="33" t="s">
        <v>29</v>
      </c>
      <c r="C45" s="33"/>
      <c r="D45" s="34"/>
      <c r="E45" s="33"/>
      <c r="F45" s="57">
        <v>0</v>
      </c>
      <c r="G45" s="16"/>
    </row>
    <row r="46" spans="1:7" ht="15.75" thickBot="1">
      <c r="A46" s="19"/>
      <c r="B46" s="38" t="s">
        <v>30</v>
      </c>
      <c r="C46" s="38"/>
      <c r="D46" s="39"/>
      <c r="E46" s="38"/>
      <c r="F46" s="57">
        <f>SUM(F41:F45)</f>
        <v>40</v>
      </c>
      <c r="G46" s="23"/>
    </row>
    <row r="47" spans="1:7" ht="15.75" thickBot="1">
      <c r="A47" s="8"/>
      <c r="B47" s="41"/>
      <c r="C47" s="41"/>
      <c r="D47" s="42"/>
      <c r="E47" s="41"/>
      <c r="F47" s="43"/>
      <c r="G47" s="12"/>
    </row>
    <row r="48" spans="1:7" ht="15.75" thickBot="1">
      <c r="A48" s="13"/>
      <c r="B48" s="44" t="s">
        <v>31</v>
      </c>
      <c r="C48" s="44"/>
      <c r="D48" s="45"/>
      <c r="E48" s="44"/>
      <c r="F48" s="58">
        <f>F25-F38+F46</f>
        <v>1620.9</v>
      </c>
      <c r="G48" s="16"/>
    </row>
    <row r="49" spans="1:7" ht="15.75" thickBot="1">
      <c r="A49" s="19"/>
      <c r="B49" s="38"/>
      <c r="C49" s="38"/>
      <c r="D49" s="39"/>
      <c r="E49" s="38"/>
      <c r="F49" s="40"/>
      <c r="G49" s="23"/>
    </row>
    <row r="50" spans="1:7" ht="15">
      <c r="A50"/>
      <c r="B50"/>
      <c r="C50"/>
      <c r="D50"/>
      <c r="E50"/>
      <c r="F50"/>
      <c r="G50"/>
    </row>
    <row r="51" spans="1:7" ht="15">
      <c r="A51" s="74" t="s">
        <v>41</v>
      </c>
      <c r="B51" s="75"/>
      <c r="C51" s="75"/>
      <c r="D51" s="75"/>
      <c r="E51" s="72" t="s">
        <v>42</v>
      </c>
      <c r="F51" s="73"/>
      <c r="G51" s="28"/>
    </row>
    <row r="52" spans="1:2" ht="15">
      <c r="A52" s="28"/>
      <c r="B52" s="53"/>
    </row>
    <row r="53" spans="1:2" ht="15">
      <c r="A53" s="50"/>
      <c r="B53" s="53"/>
    </row>
    <row r="54" spans="1:6" ht="15">
      <c r="A54" s="50"/>
      <c r="B54" s="26"/>
      <c r="E54" s="17"/>
      <c r="F54" s="17"/>
    </row>
    <row r="55" spans="1:6" ht="11.25" customHeight="1">
      <c r="A55" s="24"/>
      <c r="B55" s="24"/>
      <c r="C55" s="24"/>
      <c r="D55" s="25"/>
      <c r="E55" s="24"/>
      <c r="F55" s="5"/>
    </row>
  </sheetData>
  <sheetProtection/>
  <mergeCells count="1">
    <mergeCell ref="A51:D51"/>
  </mergeCells>
  <hyperlinks>
    <hyperlink ref="E51" r:id="rId1" display="http://www.d-l-s.de/html/downloads.html "/>
  </hyperlinks>
  <printOptions horizontalCentered="1"/>
  <pageMargins left="0.44" right="0.46" top="0.3" bottom="0.34" header="0.5118110236220472" footer="0.511811023622047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D-L-S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Gehaltsabrechnung 2006 mit EXCEL Makro</dc:title>
  <dc:subject/>
  <dc:creator>B. Jankofsky/Lohnberechnung: W. Parmentier</dc:creator>
  <cp:keywords/>
  <dc:description/>
  <cp:lastModifiedBy>Wolfgang</cp:lastModifiedBy>
  <cp:lastPrinted>2006-02-11T16:08:36Z</cp:lastPrinted>
  <dcterms:created xsi:type="dcterms:W3CDTF">1996-06-01T13:43:19Z</dcterms:created>
  <dcterms:modified xsi:type="dcterms:W3CDTF">2012-12-28T10:45:42Z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